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R:\常駐警備\令和８年度\入札公告（HP掲載用）\"/>
    </mc:Choice>
  </mc:AlternateContent>
  <xr:revisionPtr revIDLastSave="0" documentId="8_{793F8706-A763-46E1-AE24-18FFD8E0F646}" xr6:coauthVersionLast="47" xr6:coauthVersionMax="47" xr10:uidLastSave="{00000000-0000-0000-0000-000000000000}"/>
  <bookViews>
    <workbookView xWindow="-120" yWindow="-120" windowWidth="20730" windowHeight="11040" tabRatio="847" activeTab="1" xr2:uid="{00000000-000D-0000-FFFF-FFFF00000000}"/>
  </bookViews>
  <sheets>
    <sheet name="表紙 (金抜)" sheetId="3" r:id="rId1"/>
    <sheet name="設計書 (金抜)" sheetId="4" r:id="rId2"/>
  </sheets>
  <definedNames>
    <definedName name="_xlnm.Print_Area" localSheetId="1">'設計書 (金抜)'!$A$1:$H$37</definedName>
    <definedName name="_xlnm.Print_Area" localSheetId="0">'表紙 (金抜)'!$A$1:$K$21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  <c r="F10" i="4"/>
  <c r="F9" i="4"/>
  <c r="F8" i="4"/>
  <c r="F7" i="4"/>
</calcChain>
</file>

<file path=xl/sharedStrings.xml><?xml version="1.0" encoding="utf-8"?>
<sst xmlns="http://schemas.openxmlformats.org/spreadsheetml/2006/main" count="28" uniqueCount="27">
  <si>
    <t>場　所</t>
    <rPh sb="0" eb="1">
      <t>ジョウ</t>
    </rPh>
    <rPh sb="2" eb="3">
      <t>ショ</t>
    </rPh>
    <phoneticPr fontId="2"/>
  </si>
  <si>
    <t>作成者</t>
    <rPh sb="0" eb="3">
      <t>サクセイシャ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</si>
  <si>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</si>
  <si>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</si>
  <si>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（　高知市長浜宮田2,000番地　）</t>
    <rPh sb="2" eb="5">
      <t>コウチシ</t>
    </rPh>
    <rPh sb="5" eb="7">
      <t>ナガハマ</t>
    </rPh>
    <rPh sb="7" eb="9">
      <t>ミヤタ</t>
    </rPh>
    <rPh sb="14" eb="16">
      <t>バンチ</t>
    </rPh>
    <phoneticPr fontId="2"/>
  </si>
  <si>
    <t>設計金額（税抜）</t>
    <rPh sb="0" eb="2">
      <t>セッケイ</t>
    </rPh>
    <rPh sb="2" eb="4">
      <t>キンガク</t>
    </rPh>
    <rPh sb="5" eb="6">
      <t>ゼイ</t>
    </rPh>
    <rPh sb="6" eb="7">
      <t>ヌキ</t>
    </rPh>
    <phoneticPr fontId="2"/>
  </si>
  <si>
    <t>件名　　高知競馬場常駐警備業務委託</t>
    <rPh sb="0" eb="2">
      <t>ケンメイ</t>
    </rPh>
    <rPh sb="4" eb="6">
      <t>コウチ</t>
    </rPh>
    <rPh sb="6" eb="9">
      <t>ケイバジョウ</t>
    </rPh>
    <rPh sb="9" eb="11">
      <t>ジョウチュウ</t>
    </rPh>
    <rPh sb="11" eb="13">
      <t>ケイビ</t>
    </rPh>
    <rPh sb="13" eb="15">
      <t>ギョウム</t>
    </rPh>
    <rPh sb="15" eb="17">
      <t>イタク</t>
    </rPh>
    <phoneticPr fontId="2"/>
  </si>
  <si>
    <t>時間</t>
    <rPh sb="0" eb="2">
      <t>ジカン</t>
    </rPh>
    <phoneticPr fontId="2"/>
  </si>
  <si>
    <t>延べ時間</t>
    <rPh sb="0" eb="1">
      <t>ノ</t>
    </rPh>
    <rPh sb="2" eb="4">
      <t>ジカン</t>
    </rPh>
    <phoneticPr fontId="2"/>
  </si>
  <si>
    <t>直接物品費</t>
    <rPh sb="0" eb="2">
      <t>チョクセツ</t>
    </rPh>
    <rPh sb="2" eb="4">
      <t>ブッピン</t>
    </rPh>
    <rPh sb="4" eb="5">
      <t>ヒ</t>
    </rPh>
    <phoneticPr fontId="2"/>
  </si>
  <si>
    <t>業務管理費</t>
    <rPh sb="0" eb="2">
      <t>ギョウム</t>
    </rPh>
    <rPh sb="2" eb="5">
      <t>カンリヒ</t>
    </rPh>
    <phoneticPr fontId="2"/>
  </si>
  <si>
    <t>直接業務費（直接業務費+直接物品費）</t>
    <rPh sb="0" eb="2">
      <t>チョクセツ</t>
    </rPh>
    <rPh sb="2" eb="4">
      <t>ギョウム</t>
    </rPh>
    <rPh sb="4" eb="5">
      <t>ヒ</t>
    </rPh>
    <rPh sb="6" eb="8">
      <t>チョクセツ</t>
    </rPh>
    <rPh sb="8" eb="10">
      <t>ギョウム</t>
    </rPh>
    <rPh sb="10" eb="11">
      <t>ヒ</t>
    </rPh>
    <rPh sb="12" eb="14">
      <t>チョクセツ</t>
    </rPh>
    <rPh sb="14" eb="16">
      <t>ブッピン</t>
    </rPh>
    <rPh sb="16" eb="17">
      <t>ヒ</t>
    </rPh>
    <phoneticPr fontId="2"/>
  </si>
  <si>
    <t>業務原価（直接業務費+業務管理費）</t>
    <rPh sb="0" eb="2">
      <t>ギョウム</t>
    </rPh>
    <rPh sb="2" eb="4">
      <t>ゲンカ</t>
    </rPh>
    <rPh sb="5" eb="7">
      <t>チョクセツ</t>
    </rPh>
    <rPh sb="7" eb="9">
      <t>ギョウム</t>
    </rPh>
    <rPh sb="9" eb="10">
      <t>ヒ</t>
    </rPh>
    <rPh sb="11" eb="13">
      <t>ギョウム</t>
    </rPh>
    <rPh sb="13" eb="16">
      <t>カンリヒ</t>
    </rPh>
    <phoneticPr fontId="2"/>
  </si>
  <si>
    <t>業務価格（業務原価+一般管理費等）</t>
    <rPh sb="0" eb="2">
      <t>ギョウム</t>
    </rPh>
    <rPh sb="2" eb="4">
      <t>カカク</t>
    </rPh>
    <rPh sb="5" eb="7">
      <t>ギョウム</t>
    </rPh>
    <rPh sb="7" eb="9">
      <t>ゲンカ</t>
    </rPh>
    <rPh sb="10" eb="12">
      <t>イッパン</t>
    </rPh>
    <rPh sb="12" eb="15">
      <t>カンリヒ</t>
    </rPh>
    <rPh sb="15" eb="16">
      <t>トウ</t>
    </rPh>
    <phoneticPr fontId="2"/>
  </si>
  <si>
    <t>北ゲート警備（１名×１１時間×３６５日）</t>
    <rPh sb="0" eb="1">
      <t>キタ</t>
    </rPh>
    <rPh sb="4" eb="6">
      <t>ケイビ</t>
    </rPh>
    <rPh sb="8" eb="9">
      <t>メイ</t>
    </rPh>
    <rPh sb="12" eb="14">
      <t>ジカン</t>
    </rPh>
    <rPh sb="18" eb="19">
      <t>ニチ</t>
    </rPh>
    <phoneticPr fontId="2"/>
  </si>
  <si>
    <t>直接物品費</t>
    <rPh sb="0" eb="2">
      <t>チョクセツ</t>
    </rPh>
    <rPh sb="2" eb="5">
      <t>ブッピンヒ</t>
    </rPh>
    <phoneticPr fontId="2"/>
  </si>
  <si>
    <t>業務管理費</t>
    <rPh sb="0" eb="5">
      <t>ギョウムカンリヒ</t>
    </rPh>
    <phoneticPr fontId="2"/>
  </si>
  <si>
    <t>設計金額（税抜）</t>
    <rPh sb="0" eb="2">
      <t>セッケイ</t>
    </rPh>
    <rPh sb="2" eb="4">
      <t>キンガク</t>
    </rPh>
    <rPh sb="5" eb="7">
      <t>ゼイヌキ</t>
    </rPh>
    <phoneticPr fontId="2"/>
  </si>
  <si>
    <t>高知競馬場常駐警備業務委託（金抜）</t>
    <rPh sb="0" eb="2">
      <t>コウチ</t>
    </rPh>
    <rPh sb="2" eb="5">
      <t>ケイバジョウ</t>
    </rPh>
    <rPh sb="5" eb="7">
      <t>ジョウチュウ</t>
    </rPh>
    <rPh sb="7" eb="9">
      <t>ケイビ</t>
    </rPh>
    <rPh sb="9" eb="11">
      <t>ギョウム</t>
    </rPh>
    <rPh sb="11" eb="13">
      <t>イタク</t>
    </rPh>
    <rPh sb="14" eb="15">
      <t>キン</t>
    </rPh>
    <rPh sb="15" eb="16">
      <t>ヌキ</t>
    </rPh>
    <phoneticPr fontId="2"/>
  </si>
  <si>
    <t>直接人件費</t>
    <rPh sb="0" eb="2">
      <t>チョクセツ</t>
    </rPh>
    <rPh sb="2" eb="4">
      <t>ジンケン</t>
    </rPh>
    <rPh sb="4" eb="5">
      <t>ヒ</t>
    </rPh>
    <phoneticPr fontId="2"/>
  </si>
  <si>
    <t>北ゲート警備（1名×２４時間×３６５日）</t>
    <rPh sb="0" eb="1">
      <t>キタ</t>
    </rPh>
    <rPh sb="4" eb="6">
      <t>ケイビ</t>
    </rPh>
    <rPh sb="8" eb="9">
      <t>メイ</t>
    </rPh>
    <rPh sb="12" eb="14">
      <t>ジカン</t>
    </rPh>
    <rPh sb="18" eb="19">
      <t>ニチ</t>
    </rPh>
    <phoneticPr fontId="2"/>
  </si>
  <si>
    <t>北ゲート警備【警備員A】（1名×２４時間×３６５日）</t>
    <rPh sb="0" eb="1">
      <t>キタ</t>
    </rPh>
    <rPh sb="4" eb="6">
      <t>ケイビ</t>
    </rPh>
    <rPh sb="7" eb="10">
      <t>ケイビイン</t>
    </rPh>
    <rPh sb="14" eb="15">
      <t>メイ</t>
    </rPh>
    <rPh sb="18" eb="20">
      <t>ジカン</t>
    </rPh>
    <rPh sb="24" eb="25">
      <t>ニチ</t>
    </rPh>
    <phoneticPr fontId="2"/>
  </si>
  <si>
    <t>機械警備（月額）</t>
    <rPh sb="0" eb="4">
      <t>キカイケイビ</t>
    </rPh>
    <rPh sb="5" eb="7">
      <t>ゲツガク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</si>
  <si>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</si>
  <si>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令和８年度</t>
    <rPh sb="0" eb="2">
      <t>レイワ</t>
    </rPh>
    <rPh sb="3" eb="5">
      <t>ネンド</t>
    </rPh>
    <rPh sb="4" eb="5">
      <t>ド</t>
    </rPh>
    <phoneticPr fontId="2"/>
  </si>
  <si>
    <t>【競馬非開催日】 南ゲート警備（１名×１２時間×２５８日）</t>
    <rPh sb="1" eb="3">
      <t>ケイバ</t>
    </rPh>
    <rPh sb="3" eb="4">
      <t>ヒ</t>
    </rPh>
    <rPh sb="4" eb="7">
      <t>カイサイビ</t>
    </rPh>
    <rPh sb="9" eb="10">
      <t>ミナミ</t>
    </rPh>
    <rPh sb="13" eb="15">
      <t>ケイビ</t>
    </rPh>
    <rPh sb="17" eb="18">
      <t>メイ</t>
    </rPh>
    <rPh sb="21" eb="23">
      <t>ジカン</t>
    </rPh>
    <rPh sb="27" eb="28">
      <t>ニチ</t>
    </rPh>
    <phoneticPr fontId="2"/>
  </si>
  <si>
    <t>【競馬開催日】 南ゲート警備（１名×１４時間×１０７日）</t>
    <rPh sb="1" eb="3">
      <t>ケイバ</t>
    </rPh>
    <rPh sb="3" eb="6">
      <t>カイサイビ</t>
    </rPh>
    <rPh sb="8" eb="9">
      <t>ミナミ</t>
    </rPh>
    <rPh sb="12" eb="14">
      <t>ケイビ</t>
    </rPh>
    <rPh sb="16" eb="17">
      <t>メイ</t>
    </rPh>
    <rPh sb="20" eb="22">
      <t>ジカン</t>
    </rPh>
    <rPh sb="26" eb="2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</si>
</sst>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6" fontId="4" fillId="0" borderId="0" xfId="1" applyNumberFormat="1" applyFont="1" applyBorder="1">
      <alignment vertical="center"/>
    </xf>
    <xf numFmtId="0" fontId="0" fillId="2" borderId="1" xfId="0" applyFill="1" applyBorder="1">
      <alignment vertical="center"/>
    </xf>
    <xf numFmtId="38" fontId="0" fillId="2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>
      <alignment vertical="center"/>
    </xf>
    <xf numFmtId="38" fontId="0" fillId="3" borderId="1" xfId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0" fillId="0" borderId="0" xfId="1" applyFont="1">
      <alignment vertical="center"/>
    </xf>
    <xf numFmtId="0" fontId="0" fillId="2" borderId="4" xfId="0" applyFill="1" applyBorder="1" applyAlignment="1">
      <alignment horizontal="left" vertical="center"/>
    </xf>
    <xf numFmtId="38" fontId="0" fillId="3" borderId="1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38" fontId="0" fillId="4" borderId="1" xfId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right" vertical="center"/>
    </xf>
    <xf numFmtId="38" fontId="0" fillId="0" borderId="1" xfId="1" applyFont="1" applyBorder="1" applyAlignment="1">
      <alignment vertical="center"/>
    </xf>
    <xf numFmtId="38" fontId="1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38" fontId="0" fillId="3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0" fillId="2" borderId="5" xfId="0" applyFill="1" applyBorder="1">
      <alignment vertical="center"/>
    </xf>
    <xf numFmtId="9" fontId="0" fillId="2" borderId="1" xfId="0" applyNumberForma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38" fontId="0" fillId="0" borderId="1" xfId="0" applyNumberFormat="1" applyBorder="1">
      <alignment vertical="center"/>
    </xf>
    <xf numFmtId="38" fontId="0" fillId="0" borderId="0" xfId="1" applyFont="1" applyBorder="1">
      <alignment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7CF4-3E67-493F-A63E-97A30CDBB284}">
  <dimension ref="A1:K27"/>
  <sheetViews>
    <sheetView workbookViewId="0">
      <selection activeCell="B3" sqref="B3"/>
    </sheetView>
  </sheetViews>
  <sheetFormatPr defaultRowHeight="13.5" x14ac:dyDescent="0.15"/>
  <cols>
    <col min="1" max="11" width="11.625" customWidth="1"/>
  </cols>
  <sheetData>
    <row r="1" spans="1:11" ht="21" customHeight="1" x14ac:dyDescent="0.15">
      <c r="A1" s="7"/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ht="21" customHeight="1" x14ac:dyDescent="0.15">
      <c r="A2" s="10"/>
      <c r="B2" s="51" t="s">
        <v>24</v>
      </c>
      <c r="C2" s="52"/>
      <c r="D2" s="52"/>
      <c r="K2" s="11"/>
    </row>
    <row r="3" spans="1:11" ht="21" customHeight="1" x14ac:dyDescent="0.15">
      <c r="A3" s="10"/>
      <c r="K3" s="11"/>
    </row>
    <row r="4" spans="1:11" ht="21" customHeight="1" x14ac:dyDescent="0.15">
      <c r="A4" s="10"/>
      <c r="C4" s="53" t="s">
        <v>18</v>
      </c>
      <c r="D4" s="54"/>
      <c r="E4" s="54"/>
      <c r="F4" s="54"/>
      <c r="G4" s="54"/>
      <c r="H4" s="54"/>
      <c r="I4" s="54"/>
      <c r="K4" s="11"/>
    </row>
    <row r="5" spans="1:11" ht="21" customHeight="1" x14ac:dyDescent="0.15">
      <c r="A5" s="10"/>
      <c r="C5" s="54"/>
      <c r="D5" s="54"/>
      <c r="E5" s="54"/>
      <c r="F5" s="54"/>
      <c r="G5" s="54"/>
      <c r="H5" s="54"/>
      <c r="I5" s="54"/>
      <c r="K5" s="11"/>
    </row>
    <row r="6" spans="1:11" ht="21" customHeight="1" x14ac:dyDescent="0.15">
      <c r="A6" s="10"/>
      <c r="K6" s="11"/>
    </row>
    <row r="7" spans="1:11" ht="21" customHeight="1" x14ac:dyDescent="0.15">
      <c r="A7" s="10"/>
      <c r="K7" s="11"/>
    </row>
    <row r="8" spans="1:11" ht="21" customHeight="1" x14ac:dyDescent="0.15">
      <c r="A8" s="10"/>
      <c r="C8" s="15" t="s">
        <v>0</v>
      </c>
      <c r="D8" s="52" t="s">
        <v>4</v>
      </c>
      <c r="E8" s="52"/>
      <c r="F8" s="52"/>
      <c r="G8" s="52"/>
      <c r="H8" s="52"/>
      <c r="I8" s="52"/>
      <c r="K8" s="11"/>
    </row>
    <row r="9" spans="1:11" ht="21" customHeight="1" x14ac:dyDescent="0.15">
      <c r="A9" s="10"/>
      <c r="D9" s="33"/>
      <c r="F9" s="33"/>
      <c r="H9" s="33"/>
      <c r="K9" s="11"/>
    </row>
    <row r="10" spans="1:11" ht="21" customHeight="1" x14ac:dyDescent="0.15">
      <c r="A10" s="10"/>
      <c r="K10" s="11"/>
    </row>
    <row r="11" spans="1:11" ht="21" customHeight="1" x14ac:dyDescent="0.15">
      <c r="A11" s="10"/>
      <c r="K11" s="11"/>
    </row>
    <row r="12" spans="1:11" ht="21" customHeight="1" x14ac:dyDescent="0.15">
      <c r="A12" s="10"/>
      <c r="K12" s="11"/>
    </row>
    <row r="13" spans="1:11" ht="21" customHeight="1" x14ac:dyDescent="0.15">
      <c r="A13" s="10"/>
      <c r="K13" s="11"/>
    </row>
    <row r="14" spans="1:11" ht="21" customHeight="1" x14ac:dyDescent="0.15">
      <c r="A14" s="10"/>
      <c r="F14" s="4" t="s">
        <v>1</v>
      </c>
      <c r="K14" s="11"/>
    </row>
    <row r="15" spans="1:11" ht="21" customHeight="1" x14ac:dyDescent="0.15">
      <c r="A15" s="10"/>
      <c r="F15" s="5"/>
      <c r="K15" s="11"/>
    </row>
    <row r="16" spans="1:11" ht="21" customHeight="1" x14ac:dyDescent="0.15">
      <c r="A16" s="10"/>
      <c r="F16" s="5"/>
      <c r="K16" s="11"/>
    </row>
    <row r="17" spans="1:11" ht="21" customHeight="1" x14ac:dyDescent="0.15">
      <c r="A17" s="10"/>
      <c r="F17" s="6"/>
      <c r="K17" s="11"/>
    </row>
    <row r="18" spans="1:11" ht="21" customHeight="1" x14ac:dyDescent="0.15">
      <c r="A18" s="10"/>
      <c r="K18" s="11"/>
    </row>
    <row r="19" spans="1:11" ht="21" customHeight="1" x14ac:dyDescent="0.15">
      <c r="A19" s="10"/>
      <c r="K19" s="11"/>
    </row>
    <row r="20" spans="1:11" ht="21" customHeight="1" x14ac:dyDescent="0.15">
      <c r="A20" s="10"/>
      <c r="D20" s="1"/>
      <c r="K20" s="11"/>
    </row>
    <row r="21" spans="1:11" ht="21" customHeight="1" thickBot="1" x14ac:dyDescent="0.2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4"/>
    </row>
    <row r="27" spans="1:11" x14ac:dyDescent="0.15">
      <c r="D27" s="1"/>
    </row>
  </sheetData>
  <mergeCells count="3">
    <mergeCell ref="B2:D2"/>
    <mergeCell ref="C4:I5"/>
    <mergeCell ref="D8:I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7750A-28ED-4031-AF52-3E06602797E5}">
  <sheetPr>
    <pageSetUpPr fitToPage="1"/>
  </sheetPr>
  <dimension ref="A1:H39"/>
  <sheetViews>
    <sheetView tabSelected="1" topLeftCell="A3" workbookViewId="0">
      <selection activeCell="F40" sqref="F40"/>
    </sheetView>
  </sheetViews>
  <sheetFormatPr defaultRowHeight="13.5" x14ac:dyDescent="0.15"/>
  <cols>
    <col min="1" max="1" width="4.25" customWidth="1"/>
    <col min="2" max="2" width="3.625" customWidth="1"/>
    <col min="3" max="3" width="8.375" customWidth="1"/>
    <col min="4" max="4" width="48.125" customWidth="1"/>
    <col min="5" max="7" width="10.625" customWidth="1"/>
    <col min="8" max="8" width="14.625" style="28" customWidth="1"/>
  </cols>
  <sheetData>
    <row r="1" spans="1:8" ht="42" customHeight="1" x14ac:dyDescent="0.15">
      <c r="A1" s="61" t="s">
        <v>6</v>
      </c>
      <c r="B1" s="62"/>
      <c r="C1" s="62"/>
      <c r="D1" s="62"/>
      <c r="E1" s="62"/>
      <c r="F1" s="62"/>
      <c r="G1" s="62"/>
      <c r="H1" s="63"/>
    </row>
    <row r="2" spans="1:8" ht="13.5" customHeight="1" x14ac:dyDescent="0.15">
      <c r="A2" s="16"/>
      <c r="B2" s="17"/>
      <c r="C2" s="17"/>
      <c r="D2" s="17"/>
      <c r="E2" s="17"/>
      <c r="F2" s="17"/>
      <c r="G2" s="17"/>
      <c r="H2" s="27"/>
    </row>
    <row r="3" spans="1:8" ht="27" customHeight="1" x14ac:dyDescent="0.15">
      <c r="D3" s="22" t="s">
        <v>5</v>
      </c>
      <c r="E3" s="64"/>
      <c r="F3" s="65"/>
      <c r="G3" s="18"/>
    </row>
    <row r="4" spans="1:8" x14ac:dyDescent="0.15">
      <c r="D4" s="1"/>
      <c r="E4" s="1"/>
    </row>
    <row r="5" spans="1:8" x14ac:dyDescent="0.15">
      <c r="A5" s="19">
        <v>1</v>
      </c>
      <c r="B5" s="58" t="s">
        <v>19</v>
      </c>
      <c r="C5" s="59"/>
      <c r="D5" s="60"/>
      <c r="E5" s="29"/>
      <c r="F5" s="19"/>
      <c r="G5" s="19"/>
      <c r="H5" s="20"/>
    </row>
    <row r="6" spans="1:8" x14ac:dyDescent="0.15">
      <c r="A6" s="2"/>
      <c r="B6" s="4"/>
      <c r="C6" s="4"/>
      <c r="D6" s="2"/>
      <c r="E6" s="4" t="s">
        <v>7</v>
      </c>
      <c r="F6" s="4" t="s">
        <v>8</v>
      </c>
      <c r="G6" s="4" t="s">
        <v>3</v>
      </c>
      <c r="H6" s="26" t="s">
        <v>2</v>
      </c>
    </row>
    <row r="7" spans="1:8" x14ac:dyDescent="0.15">
      <c r="A7" s="2"/>
      <c r="B7" s="4"/>
      <c r="C7" s="4">
        <v>1</v>
      </c>
      <c r="D7" s="50" t="s">
        <v>26</v>
      </c>
      <c r="E7" s="3">
        <v>14</v>
      </c>
      <c r="F7" s="26">
        <f>E7*107</f>
        <v>1498</v>
      </c>
      <c r="G7" s="31"/>
      <c r="H7" s="3"/>
    </row>
    <row r="8" spans="1:8" x14ac:dyDescent="0.15">
      <c r="A8" s="2"/>
      <c r="B8" s="4"/>
      <c r="C8" s="4">
        <v>2</v>
      </c>
      <c r="D8" s="50" t="s">
        <v>25</v>
      </c>
      <c r="E8" s="3">
        <v>12</v>
      </c>
      <c r="F8" s="26">
        <f>E8*258</f>
        <v>3096</v>
      </c>
      <c r="G8" s="31"/>
      <c r="H8" s="3"/>
    </row>
    <row r="9" spans="1:8" x14ac:dyDescent="0.15">
      <c r="A9" s="2"/>
      <c r="B9" s="4"/>
      <c r="C9" s="4">
        <v>3</v>
      </c>
      <c r="D9" s="50" t="s">
        <v>21</v>
      </c>
      <c r="E9" s="3">
        <v>24</v>
      </c>
      <c r="F9" s="26">
        <f>E9*365</f>
        <v>8760</v>
      </c>
      <c r="G9" s="31"/>
      <c r="H9" s="3"/>
    </row>
    <row r="10" spans="1:8" x14ac:dyDescent="0.15">
      <c r="A10" s="2"/>
      <c r="B10" s="4"/>
      <c r="C10" s="4">
        <v>4</v>
      </c>
      <c r="D10" s="50" t="s">
        <v>20</v>
      </c>
      <c r="E10" s="3">
        <v>24</v>
      </c>
      <c r="F10" s="26">
        <f>E10*365</f>
        <v>8760</v>
      </c>
      <c r="G10" s="31"/>
      <c r="H10" s="3"/>
    </row>
    <row r="11" spans="1:8" x14ac:dyDescent="0.15">
      <c r="A11" s="2"/>
      <c r="B11" s="4"/>
      <c r="C11" s="4">
        <v>5</v>
      </c>
      <c r="D11" s="50" t="s">
        <v>14</v>
      </c>
      <c r="E11" s="3">
        <v>11</v>
      </c>
      <c r="F11" s="26">
        <f>E11*365</f>
        <v>4015</v>
      </c>
      <c r="G11" s="31"/>
      <c r="H11" s="3"/>
    </row>
    <row r="12" spans="1:8" x14ac:dyDescent="0.15">
      <c r="A12" s="2"/>
      <c r="B12" s="2"/>
      <c r="C12" s="4"/>
      <c r="D12" s="4"/>
      <c r="E12" s="3"/>
      <c r="F12" s="26"/>
      <c r="G12" s="31"/>
      <c r="H12" s="3"/>
    </row>
    <row r="13" spans="1:8" x14ac:dyDescent="0.15">
      <c r="A13" s="19">
        <v>2</v>
      </c>
      <c r="B13" s="58" t="s">
        <v>9</v>
      </c>
      <c r="C13" s="59"/>
      <c r="D13" s="60"/>
      <c r="E13" s="20"/>
      <c r="F13" s="34"/>
      <c r="G13" s="35"/>
      <c r="H13" s="20"/>
    </row>
    <row r="14" spans="1:8" x14ac:dyDescent="0.15">
      <c r="A14" s="2"/>
      <c r="B14" s="2"/>
      <c r="C14" s="4"/>
      <c r="D14" s="4"/>
      <c r="E14" s="40"/>
      <c r="F14" s="26"/>
      <c r="G14" s="41"/>
      <c r="H14" s="3"/>
    </row>
    <row r="15" spans="1:8" x14ac:dyDescent="0.15">
      <c r="A15" s="2"/>
      <c r="B15" s="2"/>
      <c r="C15" s="4"/>
      <c r="D15" s="4" t="s">
        <v>15</v>
      </c>
      <c r="E15" s="40"/>
      <c r="F15" s="40"/>
      <c r="G15" s="42"/>
      <c r="H15" s="21"/>
    </row>
    <row r="16" spans="1:8" x14ac:dyDescent="0.15">
      <c r="A16" s="2"/>
      <c r="B16" s="2"/>
      <c r="C16" s="4"/>
      <c r="D16" s="4" t="s">
        <v>22</v>
      </c>
      <c r="E16" s="40"/>
      <c r="F16" s="40"/>
      <c r="G16" s="31"/>
      <c r="H16" s="21"/>
    </row>
    <row r="17" spans="1:8" x14ac:dyDescent="0.15">
      <c r="A17" s="2"/>
      <c r="B17" s="4"/>
      <c r="C17" s="2"/>
      <c r="D17" s="2"/>
      <c r="E17" s="2"/>
      <c r="F17" s="2"/>
      <c r="G17" s="2"/>
      <c r="H17" s="3"/>
    </row>
    <row r="18" spans="1:8" x14ac:dyDescent="0.15">
      <c r="A18" s="55" t="s">
        <v>11</v>
      </c>
      <c r="B18" s="56"/>
      <c r="C18" s="56"/>
      <c r="D18" s="57"/>
      <c r="E18" s="36"/>
      <c r="F18" s="36"/>
      <c r="G18" s="36"/>
      <c r="H18" s="37"/>
    </row>
    <row r="19" spans="1:8" x14ac:dyDescent="0.15">
      <c r="A19" s="2"/>
      <c r="B19" s="2"/>
      <c r="C19" s="2"/>
      <c r="D19" s="2"/>
      <c r="E19" s="4"/>
      <c r="F19" s="4"/>
      <c r="G19" s="4"/>
      <c r="H19" s="26"/>
    </row>
    <row r="20" spans="1:8" x14ac:dyDescent="0.15">
      <c r="A20" s="2"/>
      <c r="B20" s="2"/>
      <c r="C20" s="4"/>
      <c r="D20" s="4"/>
      <c r="E20" s="3"/>
      <c r="F20" s="26"/>
      <c r="G20" s="26"/>
      <c r="H20" s="3"/>
    </row>
    <row r="21" spans="1:8" x14ac:dyDescent="0.15">
      <c r="A21" s="19">
        <v>3</v>
      </c>
      <c r="B21" s="58" t="s">
        <v>10</v>
      </c>
      <c r="C21" s="59"/>
      <c r="D21" s="60"/>
      <c r="E21" s="19"/>
      <c r="F21" s="19"/>
      <c r="G21" s="19"/>
      <c r="H21" s="20"/>
    </row>
    <row r="22" spans="1:8" x14ac:dyDescent="0.15">
      <c r="A22" s="2"/>
      <c r="B22" s="2"/>
      <c r="C22" s="2"/>
      <c r="D22" s="2"/>
      <c r="E22" s="2"/>
      <c r="F22" s="38"/>
      <c r="G22" s="38"/>
      <c r="H22" s="21"/>
    </row>
    <row r="23" spans="1:8" x14ac:dyDescent="0.15">
      <c r="A23" s="23"/>
      <c r="B23" s="23"/>
      <c r="C23" s="23"/>
      <c r="D23" s="25" t="s">
        <v>16</v>
      </c>
      <c r="E23" s="43"/>
      <c r="F23" s="43"/>
      <c r="G23" s="39"/>
      <c r="H23" s="31"/>
    </row>
    <row r="24" spans="1:8" x14ac:dyDescent="0.15">
      <c r="A24" s="23"/>
      <c r="B24" s="23"/>
      <c r="C24" s="25"/>
      <c r="D24" s="25"/>
      <c r="E24" s="23"/>
      <c r="F24" s="24"/>
      <c r="G24" s="30"/>
      <c r="H24" s="24"/>
    </row>
    <row r="25" spans="1:8" x14ac:dyDescent="0.15">
      <c r="A25" s="55" t="s">
        <v>12</v>
      </c>
      <c r="B25" s="56"/>
      <c r="C25" s="56"/>
      <c r="D25" s="57"/>
      <c r="E25" s="44"/>
      <c r="F25" s="37"/>
      <c r="G25" s="37"/>
      <c r="H25" s="37"/>
    </row>
    <row r="26" spans="1:8" x14ac:dyDescent="0.15">
      <c r="A26" s="23"/>
      <c r="B26" s="23"/>
      <c r="C26" s="23"/>
      <c r="D26" s="23"/>
      <c r="E26" s="23"/>
      <c r="F26" s="24"/>
      <c r="G26" s="24"/>
      <c r="H26" s="24"/>
    </row>
    <row r="27" spans="1:8" x14ac:dyDescent="0.15">
      <c r="A27" s="2"/>
      <c r="B27" s="2"/>
      <c r="C27" s="2"/>
      <c r="D27" s="2"/>
      <c r="E27" s="2"/>
      <c r="F27" s="2"/>
      <c r="G27" s="2"/>
      <c r="H27" s="3"/>
    </row>
    <row r="28" spans="1:8" x14ac:dyDescent="0.15">
      <c r="A28" s="45">
        <v>4</v>
      </c>
      <c r="B28" s="58" t="s">
        <v>23</v>
      </c>
      <c r="C28" s="59"/>
      <c r="D28" s="60"/>
      <c r="E28" s="46"/>
      <c r="F28" s="19"/>
      <c r="G28" s="19"/>
      <c r="H28" s="20"/>
    </row>
    <row r="29" spans="1:8" x14ac:dyDescent="0.15">
      <c r="A29" s="2"/>
      <c r="B29" s="2"/>
      <c r="C29" s="2"/>
      <c r="D29" s="2"/>
      <c r="E29" s="2"/>
      <c r="F29" s="38"/>
      <c r="G29" s="47"/>
      <c r="H29" s="3"/>
    </row>
    <row r="30" spans="1:8" x14ac:dyDescent="0.15">
      <c r="A30" s="2"/>
      <c r="B30" s="2"/>
      <c r="C30" s="2"/>
      <c r="D30" s="4" t="s">
        <v>23</v>
      </c>
      <c r="E30" s="2"/>
      <c r="F30" s="48"/>
      <c r="G30" s="32"/>
      <c r="H30" s="21"/>
    </row>
    <row r="31" spans="1:8" x14ac:dyDescent="0.15">
      <c r="A31" s="2"/>
      <c r="B31" s="2"/>
      <c r="C31" s="2"/>
      <c r="D31" s="2"/>
      <c r="E31" s="2"/>
      <c r="F31" s="2"/>
      <c r="G31" s="2"/>
      <c r="H31" s="3"/>
    </row>
    <row r="32" spans="1:8" x14ac:dyDescent="0.15">
      <c r="A32" s="55" t="s">
        <v>13</v>
      </c>
      <c r="B32" s="56"/>
      <c r="C32" s="56"/>
      <c r="D32" s="57"/>
      <c r="E32" s="44"/>
      <c r="F32" s="44"/>
      <c r="G32" s="36"/>
      <c r="H32" s="37"/>
    </row>
    <row r="33" spans="1:8" x14ac:dyDescent="0.15">
      <c r="A33" s="2"/>
      <c r="B33" s="2"/>
      <c r="C33" s="2"/>
      <c r="D33" s="2"/>
      <c r="E33" s="2"/>
      <c r="F33" s="2"/>
      <c r="G33" s="2"/>
      <c r="H33" s="3"/>
    </row>
    <row r="34" spans="1:8" x14ac:dyDescent="0.15">
      <c r="A34" s="2"/>
      <c r="B34" s="2"/>
      <c r="C34" s="2"/>
      <c r="D34" s="4"/>
      <c r="E34" s="2"/>
      <c r="F34" s="2"/>
      <c r="G34" s="2"/>
      <c r="H34" s="3"/>
    </row>
    <row r="35" spans="1:8" x14ac:dyDescent="0.15">
      <c r="A35" s="2"/>
      <c r="B35" s="2"/>
      <c r="C35" s="2"/>
      <c r="D35" s="2"/>
      <c r="E35" s="2"/>
      <c r="F35" s="2"/>
      <c r="G35" s="2"/>
      <c r="H35" s="3"/>
    </row>
    <row r="36" spans="1:8" x14ac:dyDescent="0.15">
      <c r="A36" s="55" t="s">
        <v>17</v>
      </c>
      <c r="B36" s="56"/>
      <c r="C36" s="56"/>
      <c r="D36" s="57"/>
      <c r="E36" s="44"/>
      <c r="F36" s="44"/>
      <c r="G36" s="44"/>
      <c r="H36" s="37"/>
    </row>
    <row r="37" spans="1:8" x14ac:dyDescent="0.15">
      <c r="A37" s="2"/>
      <c r="B37" s="2"/>
      <c r="C37" s="2"/>
      <c r="D37" s="2"/>
      <c r="E37" s="2"/>
      <c r="F37" s="2"/>
      <c r="G37" s="2"/>
      <c r="H37" s="3"/>
    </row>
    <row r="38" spans="1:8" x14ac:dyDescent="0.15">
      <c r="H38" s="49"/>
    </row>
    <row r="39" spans="1:8" x14ac:dyDescent="0.15">
      <c r="H39" s="49"/>
    </row>
  </sheetData>
  <mergeCells count="10">
    <mergeCell ref="A36:D36"/>
    <mergeCell ref="A25:D25"/>
    <mergeCell ref="B28:D28"/>
    <mergeCell ref="A32:D32"/>
    <mergeCell ref="A1:H1"/>
    <mergeCell ref="E3:F3"/>
    <mergeCell ref="B5:D5"/>
    <mergeCell ref="B13:D13"/>
    <mergeCell ref="A18:D18"/>
    <mergeCell ref="B21:D2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 (金抜)</vt:lpstr>
      <vt:lpstr>設計書 (金抜)</vt:lpstr>
      <vt:lpstr>'設計書 (金抜)'!Print_Area</vt:lpstr>
      <vt:lpstr>'表紙 (金抜)'!Print_Area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matsumotoyoshinori</dc:creator>
  <cp:lastModifiedBy>松本 悦典</cp:lastModifiedBy>
  <cp:lastPrinted>2026-03-09T07:46:19Z</cp:lastPrinted>
  <dcterms:created xsi:type="dcterms:W3CDTF">2017-10-12T06:00:02Z</dcterms:created>
  <dcterms:modified xsi:type="dcterms:W3CDTF">2026-04-01T04:27:07Z</dcterms:modified>
</cp:coreProperties>
</file>